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02-2020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<sst xmlns="http://schemas.openxmlformats.org/spreadsheetml/2006/main" count="27" uniqueCount="26">
  <si>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</t>
  </si>
  <si>
    <t>Cargo</t>
  </si>
  <si>
    <t>Remuneração</t>
  </si>
  <si>
    <t>Auxílio Alimentação</t>
  </si>
  <si>
    <t>Auxílio Transporte</t>
  </si>
  <si>
    <t>Auxílio Saúde</t>
  </si>
  <si>
    <t>Total Líquido</t>
  </si>
  <si>
    <t>Gerente Executivo</t>
  </si>
  <si>
    <t>PAE - J/8</t>
  </si>
  <si>
    <t>PAE - J/10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</si>
  <si>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</si>
  <si>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</si>
  <si>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</si>
  <si>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</si>
  <si>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</si>
  <si>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</si>
  <si>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</si>
  <si>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</si>
  <si>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</si>
  <si>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</si>
  <si>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PFE - P/11</t>
  </si>
  <si>
    <t>Assessor PFE - P/11*</t>
  </si>
  <si>
    <t>*Férias 29/01 a 02/02</t>
  </si>
  <si>
    <t>Assessora**</t>
  </si>
  <si>
    <t>** Férias 17/02 a 22/02</t>
  </si>
  <si>
    <t>Remuneração e Auxílios - Fevereiro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</si>
</sst>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0" borderId="0" xfId="0" applyFill="1"/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8" fillId="0" borderId="0" xfId="0" applyFont="1"/>
    <xf numFmtId="0" fontId="2" fillId="0" borderId="3" xfId="0" applyFont="1" applyFill="1" applyBorder="1" applyAlignment="1">
      <alignment horizontal="left"/>
    </xf>
    <xf numFmtId="44" fontId="5" fillId="0" borderId="2" xfId="20" applyFont="1" applyFill="1" applyBorder="1" applyAlignment="1">
      <alignment horizontal="right" vertical="center"/>
    </xf>
    <xf numFmtId="44" fontId="2" fillId="0" borderId="2" xfId="20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showGridLines="0" tabSelected="1" zoomScale="90" zoomScaleNormal="90" workbookViewId="0" topLeftCell="A1">
      <selection activeCell="C25" sqref="C25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5" t="s">
        <v>25</v>
      </c>
      <c r="C11" s="15"/>
      <c r="D11" s="15"/>
      <c r="E11" s="15"/>
      <c r="F11" s="15"/>
      <c r="G11" s="15"/>
      <c r="H11" s="15"/>
      <c r="I11" s="15"/>
      <c r="J11" s="15"/>
    </row>
    <row r="12" spans="2:10" ht="15">
      <c r="B12" s="16"/>
      <c r="C12" s="16"/>
      <c r="D12" s="16"/>
      <c r="E12" s="16"/>
      <c r="F12" s="16"/>
      <c r="G12" s="16"/>
      <c r="H12" s="16"/>
      <c r="I12" s="16"/>
      <c r="J12" s="16"/>
    </row>
    <row r="13" spans="2:8" ht="15">
      <c r="B13" s="17" t="s">
        <v>1</v>
      </c>
      <c r="C13" s="17" t="s">
        <v>2</v>
      </c>
      <c r="D13" s="18" t="s">
        <v>11</v>
      </c>
      <c r="E13" s="14" t="s">
        <v>3</v>
      </c>
      <c r="F13" s="14" t="s">
        <v>4</v>
      </c>
      <c r="G13" s="14" t="s">
        <v>5</v>
      </c>
      <c r="H13" s="17" t="s">
        <v>6</v>
      </c>
    </row>
    <row r="14" spans="1:8" ht="15">
      <c r="A14" s="13"/>
      <c r="B14" s="17"/>
      <c r="C14" s="17"/>
      <c r="D14" s="19"/>
      <c r="E14" s="14"/>
      <c r="F14" s="14"/>
      <c r="G14" s="14"/>
      <c r="H14" s="17"/>
    </row>
    <row r="15" spans="1:8" s="5" customFormat="1" ht="15">
      <c r="A15" s="12" t="s">
        <v>12</v>
      </c>
      <c r="B15" s="7" t="s">
        <v>21</v>
      </c>
      <c r="C15" s="11">
        <f>5007.79+1075.75+873.52</f>
        <v>6957.0599999999995</v>
      </c>
      <c r="D15" s="11">
        <v>0</v>
      </c>
      <c r="E15" s="11">
        <v>850</v>
      </c>
      <c r="F15" s="11">
        <v>0</v>
      </c>
      <c r="G15" s="11">
        <v>0</v>
      </c>
      <c r="H15" s="11">
        <v>5188.11</v>
      </c>
    </row>
    <row r="16" spans="1:8" s="5" customFormat="1" ht="15">
      <c r="A16" s="12" t="s">
        <v>13</v>
      </c>
      <c r="B16" s="7" t="s">
        <v>7</v>
      </c>
      <c r="C16" s="11">
        <f>6233.07+873.52</f>
        <v>7106.59</v>
      </c>
      <c r="D16" s="11">
        <v>0</v>
      </c>
      <c r="E16" s="11">
        <v>850</v>
      </c>
      <c r="F16" s="11">
        <v>0</v>
      </c>
      <c r="G16" s="11">
        <v>0</v>
      </c>
      <c r="H16" s="11">
        <v>5278.4</v>
      </c>
    </row>
    <row r="17" spans="1:8" s="5" customFormat="1" ht="15">
      <c r="A17" s="12" t="s">
        <v>14</v>
      </c>
      <c r="B17" s="7" t="s">
        <v>20</v>
      </c>
      <c r="C17" s="11">
        <f>5378.74+873.52</f>
        <v>6252.26</v>
      </c>
      <c r="D17" s="11">
        <v>0</v>
      </c>
      <c r="E17" s="11">
        <v>850</v>
      </c>
      <c r="F17" s="11">
        <v>0</v>
      </c>
      <c r="G17" s="11">
        <v>0</v>
      </c>
      <c r="H17" s="11">
        <v>4952.43</v>
      </c>
    </row>
    <row r="18" spans="1:8" s="5" customFormat="1" ht="15">
      <c r="A18" s="12" t="s">
        <v>15</v>
      </c>
      <c r="B18" s="7" t="s">
        <v>10</v>
      </c>
      <c r="C18" s="11">
        <f>1793.34+873.52</f>
        <v>2666.8599999999997</v>
      </c>
      <c r="D18" s="11">
        <v>0</v>
      </c>
      <c r="E18" s="11">
        <v>850</v>
      </c>
      <c r="F18" s="11">
        <v>242</v>
      </c>
      <c r="G18" s="11">
        <v>0</v>
      </c>
      <c r="H18" s="11">
        <v>3332.59</v>
      </c>
    </row>
    <row r="19" spans="1:8" s="5" customFormat="1" ht="15">
      <c r="A19" s="12" t="s">
        <v>16</v>
      </c>
      <c r="B19" s="6" t="s">
        <v>8</v>
      </c>
      <c r="C19" s="10">
        <f>4498.23+873.52</f>
        <v>5371.75</v>
      </c>
      <c r="D19" s="10">
        <v>0</v>
      </c>
      <c r="E19" s="11">
        <v>850</v>
      </c>
      <c r="F19" s="10">
        <v>0</v>
      </c>
      <c r="G19" s="10">
        <v>0</v>
      </c>
      <c r="H19" s="10">
        <v>5178.53</v>
      </c>
    </row>
    <row r="20" spans="1:8" s="5" customFormat="1" ht="15">
      <c r="A20" s="12" t="s">
        <v>17</v>
      </c>
      <c r="B20" s="7" t="s">
        <v>23</v>
      </c>
      <c r="C20" s="11">
        <f>3290.64+873.52</f>
        <v>4164.16</v>
      </c>
      <c r="D20" s="11">
        <v>0</v>
      </c>
      <c r="E20" s="11">
        <v>850</v>
      </c>
      <c r="F20" s="11">
        <v>0</v>
      </c>
      <c r="G20" s="11">
        <v>0</v>
      </c>
      <c r="H20" s="11">
        <v>4389.53</v>
      </c>
    </row>
    <row r="21" spans="1:8" s="5" customFormat="1" ht="15">
      <c r="A21" s="12" t="s">
        <v>18</v>
      </c>
      <c r="B21" s="6" t="s">
        <v>9</v>
      </c>
      <c r="C21" s="10">
        <f>4498.23+873.52</f>
        <v>5371.75</v>
      </c>
      <c r="D21" s="10">
        <v>0</v>
      </c>
      <c r="E21" s="11">
        <v>850</v>
      </c>
      <c r="F21" s="10">
        <v>0</v>
      </c>
      <c r="G21" s="10">
        <v>626.95</v>
      </c>
      <c r="H21" s="10">
        <v>5837.12</v>
      </c>
    </row>
    <row r="22" spans="1:8" s="5" customFormat="1" ht="15">
      <c r="A22" s="12" t="s">
        <v>19</v>
      </c>
      <c r="B22" s="9" t="s">
        <v>10</v>
      </c>
      <c r="C22" s="11">
        <f>2443.69+873.52</f>
        <v>3317.21</v>
      </c>
      <c r="D22" s="11">
        <v>0</v>
      </c>
      <c r="E22" s="11">
        <v>850</v>
      </c>
      <c r="F22" s="11">
        <v>242</v>
      </c>
      <c r="G22" s="11">
        <v>0</v>
      </c>
      <c r="H22" s="11">
        <v>3884.88</v>
      </c>
    </row>
    <row r="23" spans="2:8" ht="15">
      <c r="B23" s="3" t="s">
        <v>22</v>
      </c>
      <c r="C23" s="2"/>
      <c r="D23" s="2"/>
      <c r="E23" s="2"/>
      <c r="F23" s="2"/>
      <c r="G23" s="2"/>
      <c r="H23" s="2"/>
    </row>
    <row r="24" ht="15">
      <c r="B24" s="4" t="s">
        <v>24</v>
      </c>
    </row>
    <row r="25" ht="15">
      <c r="B25" s="8"/>
    </row>
    <row r="26" ht="15">
      <c r="B26" s="4"/>
    </row>
    <row r="27" ht="15">
      <c r="B27" s="4"/>
    </row>
  </sheetData>
  <mergeCells count="9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1" r:id="rId2"/>
  <ignoredErrors>
    <ignoredError sqref="C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USUARIO</cp:lastModifiedBy>
  <cp:lastPrinted>2021-01-19T12:58:25Z</cp:lastPrinted>
  <dcterms:created xsi:type="dcterms:W3CDTF">2018-07-09T17:56:21Z</dcterms:created>
  <dcterms:modified xsi:type="dcterms:W3CDTF">2021-04-01T16:33:24Z</dcterms:modified>
  <cp:category/>
  <cp:version/>
  <cp:contentType/>
  <cp:contentStatus/>
</cp:coreProperties>
</file>